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440" yWindow="390" windowWidth="12975" windowHeight="7470"/>
  </bookViews>
  <sheets>
    <sheet name="СОШ" sheetId="2" r:id="rId1"/>
    <sheet name="Лист1" sheetId="5" r:id="rId2"/>
  </sheets>
  <definedNames>
    <definedName name="_xlnm.Print_Area" localSheetId="0">СОШ!$A$1:$F$27</definedName>
  </definedNames>
  <calcPr calcId="145621"/>
</workbook>
</file>

<file path=xl/calcChain.xml><?xml version="1.0" encoding="utf-8"?>
<calcChain xmlns="http://schemas.openxmlformats.org/spreadsheetml/2006/main">
  <c r="B25" i="2" l="1"/>
  <c r="E27" i="2" l="1"/>
  <c r="E21" i="2" l="1"/>
</calcChain>
</file>

<file path=xl/sharedStrings.xml><?xml version="1.0" encoding="utf-8"?>
<sst xmlns="http://schemas.openxmlformats.org/spreadsheetml/2006/main" count="64" uniqueCount="37">
  <si>
    <t>ПРИЛОЖЕНИЕ</t>
  </si>
  <si>
    <t>Код субсидии</t>
  </si>
  <si>
    <t>КОСГУ</t>
  </si>
  <si>
    <t>Сумма, в рублях</t>
  </si>
  <si>
    <t>Сроки предоставления</t>
  </si>
  <si>
    <t>Итого</t>
  </si>
  <si>
    <t>Наименование и направления расходования субсидии</t>
  </si>
  <si>
    <t>№ п/п</t>
  </si>
  <si>
    <t>к Соглашению о порядке и</t>
  </si>
  <si>
    <t>условиях предоставления и</t>
  </si>
  <si>
    <t>использования  субсидии</t>
  </si>
  <si>
    <t>на иные цели.</t>
  </si>
  <si>
    <t>Расходы на приобретение основных средств</t>
  </si>
  <si>
    <t>7204.310</t>
  </si>
  <si>
    <t>Субсидия на реализацию подпрограммы "Обеспечение безопасного пребывания детей в образовательных учреждениях"</t>
  </si>
  <si>
    <t>Субсидия на реализацию подпрограммы "Организация питания в общеобразовательных учреждениях"</t>
  </si>
  <si>
    <t>Расходы на ремонт и монтаж АПС</t>
  </si>
  <si>
    <t>Субсидия на иные цели на развитие материально-технической базы муниципальных образовательных учреждений</t>
  </si>
  <si>
    <t>Январь-декабрь 2017г.</t>
  </si>
  <si>
    <t>Субсидия на иные цели на обеспечение безопасного пребывания детей в образовательных учреждениях</t>
  </si>
  <si>
    <t>7105.2262</t>
  </si>
  <si>
    <t>Расходы на обеспечение безопасного пребывания детей в образовательных учреждениях (Система видеонаблюдения )</t>
  </si>
  <si>
    <t>7104.225</t>
  </si>
  <si>
    <t>7104.310</t>
  </si>
  <si>
    <t>7105.225</t>
  </si>
  <si>
    <t>7105.2264</t>
  </si>
  <si>
    <r>
      <t>Субсидия на иные цели на обеспечение безопасного пребывания детей в образовательных учреждениях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(Система видеонаблюдения )</t>
    </r>
  </si>
  <si>
    <t>7303.226</t>
  </si>
  <si>
    <t>Расходы на обеспечение безопасного пребывания детей в образовательных учреждениях ( Ремонт АПС)</t>
  </si>
  <si>
    <t>Расходы на обеспечение безопасного пребывания детей в образовательных учреждениях ( Т/о  объектной станции)</t>
  </si>
  <si>
    <t>Расходы на обеспечение безопасного пребывания детей в образовательных учреждениях ( Т/о  АПС)</t>
  </si>
  <si>
    <t>29 Декабря  2017 г.</t>
  </si>
  <si>
    <t>Расходы на приобретение и ремонт технологического  оборудования школьных столовых</t>
  </si>
  <si>
    <t>Субсидии на иные цели МОО на обеспечение горячим питанием для учащихся из малообеспеченных семей</t>
  </si>
  <si>
    <t>Расходы  на иные цели МОО на обеспечение горячим питанием для учащихся из малообеспеченных семей</t>
  </si>
  <si>
    <t>Равсходы на обеспечение  образовательных учрежденияй физической охраной</t>
  </si>
  <si>
    <t>Равсходы на приобретение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</si>
</sst>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000000"/>
      <name val="Arial Cyr"/>
    </font>
    <font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8"/>
      <color rgb="FF000000"/>
      <name val="Arial Cy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FF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" fontId="8" fillId="0" borderId="7">
      <alignment horizontal="right" vertical="top" shrinkToFit="1"/>
    </xf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2" borderId="0"/>
    <xf numFmtId="0" fontId="12" fillId="0" borderId="0">
      <alignment horizontal="center"/>
    </xf>
    <xf numFmtId="0" fontId="8" fillId="0" borderId="0"/>
    <xf numFmtId="0" fontId="12" fillId="0" borderId="9">
      <alignment horizontal="right"/>
    </xf>
    <xf numFmtId="49" fontId="12" fillId="0" borderId="10">
      <alignment horizontal="center" shrinkToFit="1"/>
    </xf>
    <xf numFmtId="0" fontId="12" fillId="0" borderId="11">
      <alignment horizontal="center"/>
    </xf>
    <xf numFmtId="0" fontId="12" fillId="0" borderId="12">
      <alignment horizontal="center"/>
    </xf>
    <xf numFmtId="0" fontId="8" fillId="0" borderId="13"/>
    <xf numFmtId="0" fontId="8" fillId="0" borderId="14"/>
    <xf numFmtId="0" fontId="8" fillId="0" borderId="15">
      <alignment horizontal="center"/>
    </xf>
    <xf numFmtId="0" fontId="8" fillId="0" borderId="16"/>
    <xf numFmtId="0" fontId="8" fillId="0" borderId="9">
      <alignment horizontal="right"/>
    </xf>
    <xf numFmtId="49" fontId="8" fillId="0" borderId="17">
      <alignment horizontal="center" vertical="top"/>
    </xf>
    <xf numFmtId="0" fontId="8" fillId="0" borderId="11"/>
    <xf numFmtId="0" fontId="8" fillId="0" borderId="0">
      <alignment horizontal="center"/>
    </xf>
    <xf numFmtId="0" fontId="8" fillId="0" borderId="18">
      <alignment horizontal="center" vertical="top" shrinkToFit="1"/>
    </xf>
    <xf numFmtId="49" fontId="8" fillId="0" borderId="19">
      <alignment horizontal="center" vertical="top" shrinkToFit="1"/>
    </xf>
    <xf numFmtId="0" fontId="8" fillId="0" borderId="12">
      <alignment wrapText="1"/>
    </xf>
    <xf numFmtId="49" fontId="8" fillId="0" borderId="20">
      <alignment horizontal="center" vertical="top" shrinkToFit="1"/>
    </xf>
    <xf numFmtId="0" fontId="13" fillId="0" borderId="21">
      <alignment horizontal="center" vertical="top"/>
    </xf>
    <xf numFmtId="0" fontId="13" fillId="0" borderId="22">
      <alignment horizontal="center" vertical="top"/>
    </xf>
    <xf numFmtId="0" fontId="13" fillId="0" borderId="9">
      <alignment horizontal="right" vertical="top"/>
    </xf>
    <xf numFmtId="49" fontId="8" fillId="0" borderId="23">
      <alignment horizontal="center" vertical="top" shrinkToFit="1"/>
    </xf>
    <xf numFmtId="49" fontId="8" fillId="0" borderId="10">
      <alignment horizontal="center" shrinkToFit="1"/>
    </xf>
    <xf numFmtId="0" fontId="8" fillId="0" borderId="20">
      <alignment horizontal="right"/>
    </xf>
    <xf numFmtId="49" fontId="8" fillId="0" borderId="18">
      <alignment horizontal="center" vertical="top" shrinkToFit="1"/>
    </xf>
    <xf numFmtId="0" fontId="8" fillId="0" borderId="9"/>
    <xf numFmtId="0" fontId="13" fillId="0" borderId="21">
      <alignment horizontal="left" vertical="top"/>
    </xf>
    <xf numFmtId="0" fontId="8" fillId="0" borderId="9">
      <alignment horizontal="right" wrapText="1"/>
    </xf>
    <xf numFmtId="0" fontId="8" fillId="0" borderId="21"/>
    <xf numFmtId="0" fontId="8" fillId="0" borderId="24">
      <alignment horizontal="center" vertical="top"/>
    </xf>
    <xf numFmtId="0" fontId="8" fillId="2" borderId="12"/>
    <xf numFmtId="0" fontId="8" fillId="0" borderId="7">
      <alignment horizontal="center" vertical="center" wrapText="1"/>
    </xf>
    <xf numFmtId="0" fontId="8" fillId="2" borderId="25"/>
    <xf numFmtId="49" fontId="8" fillId="0" borderId="7">
      <alignment horizontal="center" vertical="top" shrinkToFit="1"/>
    </xf>
    <xf numFmtId="0" fontId="11" fillId="0" borderId="0"/>
    <xf numFmtId="0" fontId="8" fillId="0" borderId="7">
      <alignment vertical="top" wrapText="1"/>
    </xf>
    <xf numFmtId="0" fontId="8" fillId="2" borderId="21"/>
    <xf numFmtId="49" fontId="8" fillId="0" borderId="7">
      <alignment horizontal="left" vertical="top" shrinkToFit="1"/>
    </xf>
    <xf numFmtId="4" fontId="8" fillId="3" borderId="7">
      <alignment horizontal="right" vertical="top" shrinkToFit="1"/>
    </xf>
    <xf numFmtId="0" fontId="8" fillId="4" borderId="0">
      <alignment wrapText="1"/>
    </xf>
    <xf numFmtId="0" fontId="13" fillId="0" borderId="0">
      <alignment horizontal="right" vertical="top"/>
    </xf>
    <xf numFmtId="0" fontId="13" fillId="0" borderId="0">
      <alignment horizontal="center" vertical="top"/>
    </xf>
    <xf numFmtId="0" fontId="11" fillId="0" borderId="0"/>
    <xf numFmtId="0" fontId="11" fillId="0" borderId="0"/>
    <xf numFmtId="0" fontId="11" fillId="0" borderId="0"/>
  </cellStyleXfs>
  <cellXfs count="68">
    <xf numFmtId="0" fontId="0" fillId="0" borderId="0" xfId="0"/>
    <xf numFmtId="3" fontId="1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9" fillId="0" borderId="0" xfId="0" applyFont="1"/>
    <xf numFmtId="0" fontId="9" fillId="0" borderId="8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3" fontId="16" fillId="0" borderId="0" xfId="0" applyNumberFormat="1" applyFont="1"/>
    <xf numFmtId="3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 applyProtection="1">
      <alignment horizontal="center" vertical="top" wrapText="1"/>
    </xf>
    <xf numFmtId="49" fontId="9" fillId="0" borderId="33" xfId="0" applyNumberFormat="1" applyFont="1" applyFill="1" applyBorder="1" applyAlignment="1" applyProtection="1">
      <alignment horizontal="center" vertical="top" wrapText="1"/>
    </xf>
    <xf numFmtId="49" fontId="4" fillId="0" borderId="32" xfId="0" applyNumberFormat="1" applyFont="1" applyFill="1" applyBorder="1" applyAlignment="1" applyProtection="1">
      <alignment horizontal="center" vertical="top" wrapText="1"/>
    </xf>
    <xf numFmtId="49" fontId="4" fillId="0" borderId="33" xfId="0" applyNumberFormat="1" applyFont="1" applyFill="1" applyBorder="1" applyAlignment="1" applyProtection="1">
      <alignment horizontal="center" vertical="top" wrapText="1"/>
    </xf>
    <xf numFmtId="49" fontId="4" fillId="0" borderId="31" xfId="0" applyNumberFormat="1" applyFont="1" applyFill="1" applyBorder="1" applyAlignment="1" applyProtection="1">
      <alignment horizontal="center" vertical="top" wrapText="1"/>
    </xf>
    <xf numFmtId="49" fontId="4" fillId="0" borderId="35" xfId="0" applyNumberFormat="1" applyFont="1" applyFill="1" applyBorder="1" applyAlignment="1" applyProtection="1">
      <alignment horizontal="center" vertical="top" wrapText="1"/>
    </xf>
    <xf numFmtId="1" fontId="9" fillId="0" borderId="31" xfId="42" applyNumberFormat="1" applyFont="1" applyFill="1" applyBorder="1" applyAlignment="1" applyProtection="1">
      <alignment horizontal="center" wrapText="1"/>
    </xf>
    <xf numFmtId="1" fontId="9" fillId="0" borderId="29" xfId="42" applyNumberFormat="1" applyFont="1" applyFill="1" applyBorder="1" applyAlignment="1" applyProtection="1">
      <alignment horizontal="center" wrapText="1"/>
    </xf>
    <xf numFmtId="49" fontId="4" fillId="0" borderId="32" xfId="50" applyNumberFormat="1" applyFont="1" applyFill="1" applyBorder="1" applyAlignment="1" applyProtection="1">
      <alignment horizontal="center" vertical="top" wrapText="1"/>
    </xf>
    <xf numFmtId="49" fontId="4" fillId="0" borderId="33" xfId="50" applyNumberFormat="1" applyFont="1" applyFill="1" applyBorder="1" applyAlignment="1" applyProtection="1">
      <alignment horizontal="center" vertical="top" wrapText="1"/>
    </xf>
    <xf numFmtId="3" fontId="4" fillId="0" borderId="31" xfId="52" applyNumberFormat="1" applyFont="1" applyFill="1" applyBorder="1" applyAlignment="1" applyProtection="1">
      <alignment horizontal="center" vertical="top" wrapText="1"/>
    </xf>
    <xf numFmtId="3" fontId="4" fillId="0" borderId="35" xfId="52" applyNumberFormat="1" applyFont="1" applyFill="1" applyBorder="1" applyAlignment="1" applyProtection="1">
      <alignment horizontal="center" vertical="top" wrapText="1"/>
    </xf>
    <xf numFmtId="4" fontId="9" fillId="0" borderId="32" xfId="1" applyNumberFormat="1" applyFont="1" applyFill="1" applyBorder="1" applyAlignment="1" applyProtection="1">
      <alignment horizontal="center" vertical="top" shrinkToFit="1"/>
      <protection locked="0"/>
    </xf>
    <xf numFmtId="4" fontId="9" fillId="0" borderId="33" xfId="1" applyNumberFormat="1" applyFont="1" applyFill="1" applyBorder="1" applyAlignment="1" applyProtection="1">
      <alignment horizontal="center" vertical="top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top" wrapText="1"/>
    </xf>
    <xf numFmtId="4" fontId="4" fillId="0" borderId="32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33" xfId="1" applyNumberFormat="1" applyFont="1" applyFill="1" applyBorder="1" applyAlignment="1" applyProtection="1">
      <alignment horizontal="center" vertical="top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top" wrapText="1"/>
    </xf>
    <xf numFmtId="4" fontId="4" fillId="0" borderId="31" xfId="1" applyNumberFormat="1" applyFont="1" applyFill="1" applyBorder="1" applyAlignment="1" applyProtection="1">
      <alignment horizontal="center" vertical="top" shrinkToFit="1"/>
      <protection locked="0"/>
    </xf>
    <xf numFmtId="4" fontId="4" fillId="0" borderId="35" xfId="1" applyNumberFormat="1" applyFont="1" applyFill="1" applyBorder="1" applyAlignment="1" applyProtection="1">
      <alignment horizontal="center" vertical="top" shrinkToFit="1"/>
      <protection locked="0"/>
    </xf>
    <xf numFmtId="4" fontId="9" fillId="0" borderId="29" xfId="1" applyNumberFormat="1" applyFont="1" applyFill="1" applyBorder="1" applyAlignment="1" applyProtection="1">
      <alignment horizontal="center" vertical="top" shrinkToFit="1"/>
      <protection locked="0"/>
    </xf>
    <xf numFmtId="0" fontId="4" fillId="0" borderId="26" xfId="50" applyNumberFormat="1" applyFont="1" applyFill="1" applyBorder="1" applyAlignment="1" applyProtection="1">
      <alignment horizontal="center" vertical="top" wrapText="1"/>
    </xf>
    <xf numFmtId="0" fontId="4" fillId="0" borderId="30" xfId="52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39" xfId="51" applyNumberFormat="1" applyFont="1" applyFill="1" applyBorder="1" applyAlignment="1" applyProtection="1">
      <alignment horizontal="center" vertical="top" wrapText="1"/>
    </xf>
    <xf numFmtId="49" fontId="4" fillId="0" borderId="39" xfId="0" applyNumberFormat="1" applyFont="1" applyFill="1" applyBorder="1" applyAlignment="1" applyProtection="1">
      <alignment horizontal="center" vertical="top" wrapText="1"/>
    </xf>
    <xf numFmtId="0" fontId="9" fillId="0" borderId="39" xfId="0" applyFont="1" applyFill="1" applyBorder="1" applyAlignment="1">
      <alignment horizontal="center" vertical="center" wrapText="1"/>
    </xf>
    <xf numFmtId="4" fontId="4" fillId="0" borderId="39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0" applyFont="1" applyAlignment="1">
      <alignment horizontal="right" vertical="center"/>
    </xf>
  </cellXfs>
  <cellStyles count="53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55" xfId="41"/>
    <cellStyle name="xl56" xfId="1"/>
    <cellStyle name="xl57" xfId="43"/>
    <cellStyle name="xl58" xfId="44"/>
    <cellStyle name="xl59" xfId="45"/>
    <cellStyle name="xl60" xfId="46"/>
    <cellStyle name="xl61" xfId="47"/>
    <cellStyle name="xl62" xfId="48"/>
    <cellStyle name="xl63" xfId="49"/>
    <cellStyle name="Обычный" xfId="0" builtinId="0"/>
    <cellStyle name="Обычный 10" xfId="52"/>
    <cellStyle name="Обычный 3" xfId="42"/>
    <cellStyle name="Обычный 7" xfId="51"/>
    <cellStyle name="Обычный 8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3" zoomScaleNormal="100" workbookViewId="0">
      <selection activeCell="C26" sqref="C26"/>
    </sheetView>
  </sheetViews>
  <sheetFormatPr defaultRowHeight="18.75" x14ac:dyDescent="0.3"/>
  <cols>
    <col min="1" max="1" width="9.42578125" style="16" customWidth="1"/>
    <col min="2" max="2" width="45.7109375" style="1" customWidth="1"/>
    <col min="3" max="3" width="17.28515625" style="10" customWidth="1"/>
    <col min="4" max="4" width="13.85546875" style="16" customWidth="1"/>
    <col min="5" max="5" width="15.7109375" style="1" customWidth="1"/>
    <col min="6" max="6" width="27.140625" style="1" customWidth="1"/>
    <col min="7" max="7" width="13.42578125" style="1" customWidth="1"/>
    <col min="8" max="8" width="9.140625" style="1"/>
    <col min="9" max="9" width="11" style="1" customWidth="1"/>
    <col min="10" max="16384" width="9.140625" style="1"/>
  </cols>
  <sheetData>
    <row r="1" spans="1:9" s="5" customFormat="1" ht="16.5" customHeight="1" x14ac:dyDescent="0.6">
      <c r="A1" s="7"/>
      <c r="B1" s="67" t="s">
        <v>0</v>
      </c>
      <c r="C1" s="67"/>
      <c r="D1" s="67"/>
      <c r="E1" s="67"/>
      <c r="F1" s="67"/>
      <c r="G1" s="6"/>
      <c r="H1" s="6"/>
      <c r="I1" s="6"/>
    </row>
    <row r="2" spans="1:9" s="5" customFormat="1" ht="16.5" customHeight="1" x14ac:dyDescent="0.6">
      <c r="A2" s="7"/>
      <c r="B2" s="67" t="s">
        <v>8</v>
      </c>
      <c r="C2" s="67"/>
      <c r="D2" s="67"/>
      <c r="E2" s="67"/>
      <c r="F2" s="67"/>
      <c r="G2" s="6"/>
      <c r="H2" s="6"/>
      <c r="I2" s="6"/>
    </row>
    <row r="3" spans="1:9" s="5" customFormat="1" ht="16.5" customHeight="1" x14ac:dyDescent="0.6">
      <c r="A3" s="7"/>
      <c r="B3" s="67" t="s">
        <v>9</v>
      </c>
      <c r="C3" s="67"/>
      <c r="D3" s="67"/>
      <c r="E3" s="67"/>
      <c r="F3" s="67"/>
      <c r="G3" s="6"/>
      <c r="H3" s="6"/>
      <c r="I3" s="6"/>
    </row>
    <row r="4" spans="1:9" s="5" customFormat="1" ht="16.5" customHeight="1" x14ac:dyDescent="0.6">
      <c r="A4" s="7"/>
      <c r="B4" s="67" t="s">
        <v>10</v>
      </c>
      <c r="C4" s="67"/>
      <c r="D4" s="67"/>
      <c r="E4" s="67"/>
      <c r="F4" s="67"/>
      <c r="G4" s="6"/>
      <c r="H4" s="6"/>
      <c r="I4" s="6"/>
    </row>
    <row r="5" spans="1:9" s="5" customFormat="1" ht="16.5" customHeight="1" x14ac:dyDescent="0.6">
      <c r="A5" s="7"/>
      <c r="B5" s="67" t="s">
        <v>11</v>
      </c>
      <c r="C5" s="67"/>
      <c r="D5" s="67"/>
      <c r="E5" s="67"/>
      <c r="F5" s="67"/>
      <c r="G5" s="6"/>
      <c r="H5" s="6"/>
      <c r="I5" s="6"/>
    </row>
    <row r="6" spans="1:9" s="5" customFormat="1" ht="16.5" customHeight="1" thickBot="1" x14ac:dyDescent="0.65">
      <c r="A6" s="7"/>
      <c r="B6" s="67" t="s">
        <v>31</v>
      </c>
      <c r="C6" s="67"/>
      <c r="D6" s="67"/>
      <c r="E6" s="67"/>
      <c r="F6" s="67"/>
      <c r="G6" s="6"/>
      <c r="H6" s="6"/>
      <c r="I6" s="6"/>
    </row>
    <row r="7" spans="1:9" s="5" customFormat="1" ht="45" x14ac:dyDescent="0.6">
      <c r="A7" s="18" t="s">
        <v>7</v>
      </c>
      <c r="B7" s="3" t="s">
        <v>6</v>
      </c>
      <c r="C7" s="2" t="s">
        <v>1</v>
      </c>
      <c r="D7" s="18" t="s">
        <v>2</v>
      </c>
      <c r="E7" s="2" t="s">
        <v>3</v>
      </c>
      <c r="F7" s="2" t="s">
        <v>4</v>
      </c>
      <c r="G7" s="6"/>
      <c r="H7" s="6"/>
      <c r="I7" s="6"/>
    </row>
    <row r="8" spans="1:9" s="5" customFormat="1" ht="45.75" thickBot="1" x14ac:dyDescent="0.65">
      <c r="A8" s="55">
        <v>1</v>
      </c>
      <c r="B8" s="4">
        <v>2</v>
      </c>
      <c r="C8" s="4">
        <v>3</v>
      </c>
      <c r="D8" s="17">
        <v>4</v>
      </c>
      <c r="E8" s="4">
        <v>5</v>
      </c>
      <c r="F8" s="4">
        <v>6</v>
      </c>
      <c r="G8" s="6"/>
      <c r="H8" s="6"/>
      <c r="I8" s="6"/>
    </row>
    <row r="9" spans="1:9" s="13" customFormat="1" ht="65.25" customHeight="1" x14ac:dyDescent="0.6">
      <c r="A9" s="8">
        <v>1</v>
      </c>
      <c r="B9" s="46" t="s">
        <v>17</v>
      </c>
      <c r="C9" s="32" t="s">
        <v>22</v>
      </c>
      <c r="D9" s="25">
        <v>180</v>
      </c>
      <c r="E9" s="44">
        <v>35715</v>
      </c>
      <c r="F9" s="25" t="s">
        <v>18</v>
      </c>
      <c r="G9" s="14"/>
      <c r="H9" s="14"/>
      <c r="I9" s="14"/>
    </row>
    <row r="10" spans="1:9" s="13" customFormat="1" ht="57" customHeight="1" thickBot="1" x14ac:dyDescent="0.65">
      <c r="A10" s="19"/>
      <c r="B10" s="22" t="s">
        <v>32</v>
      </c>
      <c r="C10" s="33" t="s">
        <v>22</v>
      </c>
      <c r="D10" s="22">
        <v>244</v>
      </c>
      <c r="E10" s="45">
        <v>35715</v>
      </c>
      <c r="F10" s="22" t="s">
        <v>18</v>
      </c>
      <c r="G10" s="14"/>
      <c r="H10" s="14"/>
      <c r="I10" s="14"/>
    </row>
    <row r="11" spans="1:9" s="11" customFormat="1" ht="71.25" customHeight="1" thickBot="1" x14ac:dyDescent="0.65">
      <c r="A11" s="8">
        <v>2</v>
      </c>
      <c r="B11" s="46" t="s">
        <v>33</v>
      </c>
      <c r="C11" s="34" t="s">
        <v>27</v>
      </c>
      <c r="D11" s="25">
        <v>180</v>
      </c>
      <c r="E11" s="47">
        <v>458875</v>
      </c>
      <c r="F11" s="25" t="s">
        <v>18</v>
      </c>
      <c r="G11" s="12"/>
      <c r="H11" s="12"/>
      <c r="I11" s="12"/>
    </row>
    <row r="12" spans="1:9" s="11" customFormat="1" ht="55.5" customHeight="1" thickBot="1" x14ac:dyDescent="0.65">
      <c r="A12" s="19"/>
      <c r="B12" s="46" t="s">
        <v>34</v>
      </c>
      <c r="C12" s="35" t="s">
        <v>27</v>
      </c>
      <c r="D12" s="22">
        <v>244</v>
      </c>
      <c r="E12" s="48">
        <v>458875</v>
      </c>
      <c r="F12" s="22" t="s">
        <v>18</v>
      </c>
      <c r="G12" s="12"/>
      <c r="H12" s="12"/>
      <c r="I12" s="12"/>
    </row>
    <row r="13" spans="1:9" s="11" customFormat="1" ht="60" customHeight="1" x14ac:dyDescent="0.6">
      <c r="A13" s="9">
        <v>3</v>
      </c>
      <c r="B13" s="49" t="s">
        <v>19</v>
      </c>
      <c r="C13" s="36" t="s">
        <v>24</v>
      </c>
      <c r="D13" s="27">
        <v>180</v>
      </c>
      <c r="E13" s="50">
        <v>174000</v>
      </c>
      <c r="F13" s="27" t="s">
        <v>18</v>
      </c>
      <c r="G13" s="12"/>
      <c r="H13" s="12"/>
      <c r="I13" s="12"/>
    </row>
    <row r="14" spans="1:9" s="11" customFormat="1" ht="60" customHeight="1" x14ac:dyDescent="0.6">
      <c r="A14" s="9"/>
      <c r="B14" s="28" t="s">
        <v>28</v>
      </c>
      <c r="C14" s="37" t="s">
        <v>24</v>
      </c>
      <c r="D14" s="28">
        <v>244</v>
      </c>
      <c r="E14" s="51">
        <v>50000</v>
      </c>
      <c r="F14" s="28" t="s">
        <v>18</v>
      </c>
      <c r="G14" s="12"/>
      <c r="H14" s="12"/>
      <c r="I14" s="12"/>
    </row>
    <row r="15" spans="1:9" s="11" customFormat="1" ht="60" customHeight="1" x14ac:dyDescent="0.6">
      <c r="A15" s="9"/>
      <c r="B15" s="28" t="s">
        <v>29</v>
      </c>
      <c r="C15" s="64" t="s">
        <v>24</v>
      </c>
      <c r="D15" s="65">
        <v>244</v>
      </c>
      <c r="E15" s="66">
        <v>84000</v>
      </c>
      <c r="F15" s="28" t="s">
        <v>18</v>
      </c>
      <c r="G15" s="12"/>
      <c r="H15" s="12"/>
      <c r="I15" s="12"/>
    </row>
    <row r="16" spans="1:9" s="11" customFormat="1" ht="51.75" customHeight="1" x14ac:dyDescent="0.6">
      <c r="A16" s="9"/>
      <c r="B16" s="28" t="s">
        <v>30</v>
      </c>
      <c r="C16" s="64" t="s">
        <v>24</v>
      </c>
      <c r="D16" s="65">
        <v>244</v>
      </c>
      <c r="E16" s="66">
        <v>40000</v>
      </c>
      <c r="F16" s="28" t="s">
        <v>18</v>
      </c>
      <c r="G16" s="12"/>
      <c r="H16" s="12"/>
      <c r="I16" s="12"/>
    </row>
    <row r="17" spans="1:9" s="13" customFormat="1" ht="62.25" hidden="1" customHeight="1" thickBot="1" x14ac:dyDescent="0.6">
      <c r="A17" s="9"/>
      <c r="B17" s="27" t="s">
        <v>14</v>
      </c>
      <c r="C17" s="38">
        <v>7105226</v>
      </c>
      <c r="D17" s="27">
        <v>180</v>
      </c>
      <c r="E17" s="29"/>
      <c r="F17" s="27" t="s">
        <v>18</v>
      </c>
      <c r="G17" s="14"/>
      <c r="H17" s="14"/>
      <c r="I17" s="14"/>
    </row>
    <row r="18" spans="1:9" s="13" customFormat="1" ht="34.5" hidden="1" customHeight="1" thickBot="1" x14ac:dyDescent="0.6">
      <c r="A18" s="9"/>
      <c r="B18" s="20" t="s">
        <v>16</v>
      </c>
      <c r="C18" s="39">
        <v>7105226</v>
      </c>
      <c r="D18" s="20">
        <v>244</v>
      </c>
      <c r="E18" s="26"/>
      <c r="F18" s="20" t="s">
        <v>18</v>
      </c>
      <c r="G18" s="14"/>
      <c r="H18" s="14"/>
      <c r="I18" s="14"/>
    </row>
    <row r="19" spans="1:9" s="13" customFormat="1" ht="66" customHeight="1" x14ac:dyDescent="0.6">
      <c r="A19" s="62">
        <v>4</v>
      </c>
      <c r="B19" s="63" t="s">
        <v>26</v>
      </c>
      <c r="C19" s="23" t="s">
        <v>20</v>
      </c>
      <c r="D19" s="20">
        <v>180</v>
      </c>
      <c r="E19" s="52">
        <v>74529</v>
      </c>
      <c r="F19" s="20" t="s">
        <v>18</v>
      </c>
      <c r="G19" s="14"/>
      <c r="H19" s="14"/>
      <c r="I19" s="14"/>
    </row>
    <row r="20" spans="1:9" s="13" customFormat="1" ht="60.75" customHeight="1" thickBot="1" x14ac:dyDescent="0.65">
      <c r="A20" s="19"/>
      <c r="B20" s="20" t="s">
        <v>21</v>
      </c>
      <c r="C20" s="23" t="s">
        <v>20</v>
      </c>
      <c r="D20" s="20">
        <v>244</v>
      </c>
      <c r="E20" s="52">
        <v>74529</v>
      </c>
      <c r="F20" s="20" t="s">
        <v>18</v>
      </c>
      <c r="G20" s="14"/>
      <c r="H20" s="14"/>
      <c r="I20" s="14"/>
    </row>
    <row r="21" spans="1:9" s="11" customFormat="1" ht="54.75" hidden="1" customHeight="1" thickBot="1" x14ac:dyDescent="0.65">
      <c r="A21" s="9"/>
      <c r="B21" s="21" t="s">
        <v>15</v>
      </c>
      <c r="C21" s="24" t="s">
        <v>13</v>
      </c>
      <c r="D21" s="20">
        <v>180</v>
      </c>
      <c r="E21" s="24">
        <f>SUM(E22)</f>
        <v>0</v>
      </c>
      <c r="F21" s="20" t="s">
        <v>18</v>
      </c>
      <c r="G21" s="12"/>
      <c r="H21" s="12"/>
      <c r="I21" s="12"/>
    </row>
    <row r="22" spans="1:9" s="11" customFormat="1" ht="36" hidden="1" customHeight="1" thickBot="1" x14ac:dyDescent="0.65">
      <c r="A22" s="9"/>
      <c r="B22" s="30" t="s">
        <v>12</v>
      </c>
      <c r="C22" s="31" t="s">
        <v>13</v>
      </c>
      <c r="D22" s="28">
        <v>244</v>
      </c>
      <c r="E22" s="31"/>
      <c r="F22" s="28" t="s">
        <v>18</v>
      </c>
      <c r="G22" s="12"/>
      <c r="H22" s="12"/>
      <c r="I22" s="12"/>
    </row>
    <row r="23" spans="1:9" s="11" customFormat="1" ht="60" customHeight="1" x14ac:dyDescent="0.6">
      <c r="A23" s="8">
        <v>5</v>
      </c>
      <c r="B23" s="53" t="s">
        <v>19</v>
      </c>
      <c r="C23" s="40" t="s">
        <v>25</v>
      </c>
      <c r="D23" s="25">
        <v>180</v>
      </c>
      <c r="E23" s="47">
        <v>400000</v>
      </c>
      <c r="F23" s="25" t="s">
        <v>18</v>
      </c>
      <c r="G23" s="12"/>
      <c r="H23" s="12"/>
      <c r="I23" s="12"/>
    </row>
    <row r="24" spans="1:9" s="13" customFormat="1" ht="49.5" customHeight="1" thickBot="1" x14ac:dyDescent="0.65">
      <c r="A24" s="19"/>
      <c r="B24" s="22" t="s">
        <v>35</v>
      </c>
      <c r="C24" s="41" t="s">
        <v>25</v>
      </c>
      <c r="D24" s="22">
        <v>244</v>
      </c>
      <c r="E24" s="48">
        <v>400000</v>
      </c>
      <c r="F24" s="22" t="s">
        <v>18</v>
      </c>
      <c r="G24" s="14"/>
      <c r="H24" s="14"/>
      <c r="I24" s="14"/>
    </row>
    <row r="25" spans="1:9" s="11" customFormat="1" ht="60" customHeight="1" x14ac:dyDescent="0.6">
      <c r="A25" s="9">
        <v>6</v>
      </c>
      <c r="B25" s="54" t="str">
        <f>B9</f>
        <v>Субсидия на иные цели на развитие материально-технической базы муниципальных образовательных учреждений</v>
      </c>
      <c r="C25" s="42" t="s">
        <v>23</v>
      </c>
      <c r="D25" s="27">
        <v>180</v>
      </c>
      <c r="E25" s="50">
        <v>99182</v>
      </c>
      <c r="F25" s="27" t="s">
        <v>18</v>
      </c>
      <c r="G25" s="12"/>
      <c r="H25" s="12"/>
      <c r="I25" s="12"/>
    </row>
    <row r="26" spans="1:9" s="13" customFormat="1" ht="82.5" customHeight="1" x14ac:dyDescent="0.6">
      <c r="A26" s="9"/>
      <c r="B26" s="28" t="s">
        <v>36</v>
      </c>
      <c r="C26" s="43" t="s">
        <v>23</v>
      </c>
      <c r="D26" s="28">
        <v>244</v>
      </c>
      <c r="E26" s="51">
        <v>99182</v>
      </c>
      <c r="F26" s="28" t="s">
        <v>18</v>
      </c>
      <c r="G26" s="14"/>
      <c r="H26" s="14"/>
      <c r="I26" s="14"/>
    </row>
    <row r="27" spans="1:9" s="5" customFormat="1" ht="25.5" customHeight="1" thickBot="1" x14ac:dyDescent="0.65">
      <c r="A27" s="56"/>
      <c r="B27" s="57" t="s">
        <v>5</v>
      </c>
      <c r="C27" s="58"/>
      <c r="D27" s="59"/>
      <c r="E27" s="60">
        <f>E9+E11+E13+E19+E23+E25</f>
        <v>1242301</v>
      </c>
      <c r="F27" s="61"/>
      <c r="G27" s="15"/>
      <c r="H27" s="15"/>
      <c r="I27" s="6"/>
    </row>
  </sheetData>
  <mergeCells count="6">
    <mergeCell ref="B6:F6"/>
    <mergeCell ref="B1:F1"/>
    <mergeCell ref="B2:F2"/>
    <mergeCell ref="B3:F3"/>
    <mergeCell ref="B4:F4"/>
    <mergeCell ref="B5:F5"/>
  </mergeCells>
  <pageMargins left="0.70866141732283472" right="0.31496062992125984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СОШ</vt:lpstr>
      <vt:lpstr>Лист1</vt:lpstr>
      <vt:lpstr>СОШ!Область_печати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User</cp:lastModifiedBy>
  <cp:lastPrinted>2017-10-16T16:47:09Z</cp:lastPrinted>
  <dcterms:created xsi:type="dcterms:W3CDTF">2016-01-09T12:54:23Z</dcterms:created>
  <dcterms:modified xsi:type="dcterms:W3CDTF">2018-02-20T17:34:05Z</dcterms:modified>
</cp:coreProperties>
</file>